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por programa y universidad\Física\Nacional Bogotá\"/>
    </mc:Choice>
  </mc:AlternateContent>
  <bookViews>
    <workbookView xWindow="0" yWindow="0" windowWidth="20490" windowHeight="7755" activeTab="2"/>
  </bookViews>
  <sheets>
    <sheet name="COHORTE" sheetId="1" r:id="rId1"/>
    <sheet name="2002-2012" sheetId="4" r:id="rId2"/>
    <sheet name="PERÍODO" sheetId="2" r:id="rId3"/>
    <sheet name="GRADO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2" l="1"/>
  <c r="G25" i="2"/>
</calcChain>
</file>

<file path=xl/sharedStrings.xml><?xml version="1.0" encoding="utf-8"?>
<sst xmlns="http://schemas.openxmlformats.org/spreadsheetml/2006/main" count="605" uniqueCount="260">
  <si>
    <t xml:space="preserve">                         Deserción por cohorte</t>
  </si>
  <si>
    <t xml:space="preserve">                        Deserción por período</t>
  </si>
  <si>
    <t xml:space="preserve">                        Grado por cohorte</t>
  </si>
  <si>
    <t># Semestres cursados</t>
  </si>
  <si>
    <t>% Desertores</t>
  </si>
  <si>
    <t>Periodo</t>
  </si>
  <si>
    <t>NO graduados</t>
  </si>
  <si>
    <t>Desertores</t>
  </si>
  <si>
    <t>Deserción</t>
  </si>
  <si>
    <t>Retención</t>
  </si>
  <si>
    <t>15.76%</t>
  </si>
  <si>
    <t>28.74%</t>
  </si>
  <si>
    <t>37.47%</t>
  </si>
  <si>
    <t>43.55%</t>
  </si>
  <si>
    <t>47.47%</t>
  </si>
  <si>
    <t>50.64%</t>
  </si>
  <si>
    <t>52.70%</t>
  </si>
  <si>
    <t>54.01%</t>
  </si>
  <si>
    <t>54.81%</t>
  </si>
  <si>
    <t>55.25%</t>
  </si>
  <si>
    <t>55.41%</t>
  </si>
  <si>
    <t>55.62%</t>
  </si>
  <si>
    <t>57.51%</t>
  </si>
  <si>
    <t>58.36%</t>
  </si>
  <si>
    <t>58.39%</t>
  </si>
  <si>
    <t>58.98%</t>
  </si>
  <si>
    <t>58.77%</t>
  </si>
  <si>
    <t>58.94%</t>
  </si>
  <si>
    <t>58.53%</t>
  </si>
  <si>
    <t>60.00%</t>
  </si>
  <si>
    <t>60.65%</t>
  </si>
  <si>
    <t>61.54%</t>
  </si>
  <si>
    <t>60.37%</t>
  </si>
  <si>
    <t>64.64%</t>
  </si>
  <si>
    <t>60.38%</t>
  </si>
  <si>
    <t>59.09%</t>
  </si>
  <si>
    <t>50.91%</t>
  </si>
  <si>
    <t>56.00%</t>
  </si>
  <si>
    <t>48.89%</t>
  </si>
  <si>
    <t>2002-1</t>
  </si>
  <si>
    <t>37.00%</t>
  </si>
  <si>
    <t>63.00%</t>
  </si>
  <si>
    <t>2002-2</t>
  </si>
  <si>
    <t>24.49%</t>
  </si>
  <si>
    <t>75.51%</t>
  </si>
  <si>
    <t>2003-1</t>
  </si>
  <si>
    <t>26.17%</t>
  </si>
  <si>
    <t>73.83%</t>
  </si>
  <si>
    <t>2003-2</t>
  </si>
  <si>
    <t>36.84%</t>
  </si>
  <si>
    <t>63.16%</t>
  </si>
  <si>
    <t>2004-1</t>
  </si>
  <si>
    <t>8.60%</t>
  </si>
  <si>
    <t>91.40%</t>
  </si>
  <si>
    <t>2004-2</t>
  </si>
  <si>
    <t>24.22%</t>
  </si>
  <si>
    <t>75.78%</t>
  </si>
  <si>
    <t>2005-1</t>
  </si>
  <si>
    <t>26.09%</t>
  </si>
  <si>
    <t>73.91%</t>
  </si>
  <si>
    <t>2005-2</t>
  </si>
  <si>
    <t>22.67%</t>
  </si>
  <si>
    <t>77.33%</t>
  </si>
  <si>
    <t>2006-1</t>
  </si>
  <si>
    <t>19.87%</t>
  </si>
  <si>
    <t>80.13%</t>
  </si>
  <si>
    <t>2006-2</t>
  </si>
  <si>
    <t>17.06%</t>
  </si>
  <si>
    <t>82.94%</t>
  </si>
  <si>
    <t>2007-1</t>
  </si>
  <si>
    <t>20.11%</t>
  </si>
  <si>
    <t>79.89%</t>
  </si>
  <si>
    <t>2007-2</t>
  </si>
  <si>
    <t>17.41%</t>
  </si>
  <si>
    <t>82.59%</t>
  </si>
  <si>
    <t>2008-1</t>
  </si>
  <si>
    <t>18.54%</t>
  </si>
  <si>
    <t>81.46%</t>
  </si>
  <si>
    <t>2008-2</t>
  </si>
  <si>
    <t>14.95%</t>
  </si>
  <si>
    <t>85.05%</t>
  </si>
  <si>
    <t>2009-1</t>
  </si>
  <si>
    <t>20.64%</t>
  </si>
  <si>
    <t>79.36%</t>
  </si>
  <si>
    <t>2009-2</t>
  </si>
  <si>
    <t>19.48%</t>
  </si>
  <si>
    <t>80.52%</t>
  </si>
  <si>
    <t>2010-1</t>
  </si>
  <si>
    <t>9.50%</t>
  </si>
  <si>
    <t>90.50%</t>
  </si>
  <si>
    <t>2010-2</t>
  </si>
  <si>
    <t>9.71%</t>
  </si>
  <si>
    <t>90.29%</t>
  </si>
  <si>
    <t>2011-1</t>
  </si>
  <si>
    <t>8.79%</t>
  </si>
  <si>
    <t>91.21%</t>
  </si>
  <si>
    <t>2011-2</t>
  </si>
  <si>
    <t>10.86%</t>
  </si>
  <si>
    <t>89.14%</t>
  </si>
  <si>
    <t>2012-1</t>
  </si>
  <si>
    <t>8.97%</t>
  </si>
  <si>
    <t>91.03%</t>
  </si>
  <si>
    <t>2012-2</t>
  </si>
  <si>
    <t>9.58%</t>
  </si>
  <si>
    <t>90.42%</t>
  </si>
  <si>
    <t>2013-1</t>
  </si>
  <si>
    <t>10.16%</t>
  </si>
  <si>
    <t>89.84%</t>
  </si>
  <si>
    <t>0.00%</t>
  </si>
  <si>
    <t>1.13%</t>
  </si>
  <si>
    <t>6.90%</t>
  </si>
  <si>
    <t>13.04%</t>
  </si>
  <si>
    <t>19.59%</t>
  </si>
  <si>
    <t>23.65%</t>
  </si>
  <si>
    <t>27.03%</t>
  </si>
  <si>
    <t>30.60%</t>
  </si>
  <si>
    <t>33.55%</t>
  </si>
  <si>
    <t>35.64%</t>
  </si>
  <si>
    <t>37.48%</t>
  </si>
  <si>
    <t>38.25%</t>
  </si>
  <si>
    <t>39.63%</t>
  </si>
  <si>
    <t>38.78%</t>
  </si>
  <si>
    <t>38.19%</t>
  </si>
  <si>
    <t>37.40%</t>
  </si>
  <si>
    <t>38.70%</t>
  </si>
  <si>
    <t>35.36%</t>
  </si>
  <si>
    <t>39.62%</t>
  </si>
  <si>
    <t>40.91%</t>
  </si>
  <si>
    <t>49.09%</t>
  </si>
  <si>
    <t>44.00%</t>
  </si>
  <si>
    <t>51.11%</t>
  </si>
  <si>
    <t xml:space="preserve">                                   Deserción por cohorte 2002 - 2012</t>
  </si>
  <si>
    <t>Período de ingreso</t>
  </si>
  <si>
    <t>10.91%</t>
  </si>
  <si>
    <t>29.09%</t>
  </si>
  <si>
    <t>32.73%</t>
  </si>
  <si>
    <t>36.36%</t>
  </si>
  <si>
    <t>43.64%</t>
  </si>
  <si>
    <t>47.27%</t>
  </si>
  <si>
    <t>52.73%</t>
  </si>
  <si>
    <t>54.55%</t>
  </si>
  <si>
    <t>18.97%</t>
  </si>
  <si>
    <t>20.69%</t>
  </si>
  <si>
    <t>34.48%</t>
  </si>
  <si>
    <t>39.66%</t>
  </si>
  <si>
    <t>44.83%</t>
  </si>
  <si>
    <t>46.55%</t>
  </si>
  <si>
    <t>48.28%</t>
  </si>
  <si>
    <t>50.00%</t>
  </si>
  <si>
    <t>51.72%</t>
  </si>
  <si>
    <t>53.45%</t>
  </si>
  <si>
    <t>55.17%</t>
  </si>
  <si>
    <t/>
  </si>
  <si>
    <t>3.64%</t>
  </si>
  <si>
    <t>7.27%</t>
  </si>
  <si>
    <t>25.45%</t>
  </si>
  <si>
    <t>34.55%</t>
  </si>
  <si>
    <t>38.18%</t>
  </si>
  <si>
    <t>40.00%</t>
  </si>
  <si>
    <t>41.82%</t>
  </si>
  <si>
    <t>45.45%</t>
  </si>
  <si>
    <t>13.56%</t>
  </si>
  <si>
    <t>20.34%</t>
  </si>
  <si>
    <t>25.42%</t>
  </si>
  <si>
    <t>37.29%</t>
  </si>
  <si>
    <t>40.68%</t>
  </si>
  <si>
    <t>45.76%</t>
  </si>
  <si>
    <t>49.15%</t>
  </si>
  <si>
    <t>50.85%</t>
  </si>
  <si>
    <t>52.54%</t>
  </si>
  <si>
    <t>55.93%</t>
  </si>
  <si>
    <t>57.63%</t>
  </si>
  <si>
    <t>59.32%</t>
  </si>
  <si>
    <t>61.02%</t>
  </si>
  <si>
    <t>62.71%</t>
  </si>
  <si>
    <t>17.46%</t>
  </si>
  <si>
    <t>28.57%</t>
  </si>
  <si>
    <t>39.68%</t>
  </si>
  <si>
    <t>44.44%</t>
  </si>
  <si>
    <t>52.38%</t>
  </si>
  <si>
    <t>53.97%</t>
  </si>
  <si>
    <t>57.14%</t>
  </si>
  <si>
    <t>60.32%</t>
  </si>
  <si>
    <t>61.90%</t>
  </si>
  <si>
    <t>19.30%</t>
  </si>
  <si>
    <t>31.58%</t>
  </si>
  <si>
    <t>43.86%</t>
  </si>
  <si>
    <t>47.37%</t>
  </si>
  <si>
    <t>49.12%</t>
  </si>
  <si>
    <t>54.39%</t>
  </si>
  <si>
    <t>56.14%</t>
  </si>
  <si>
    <t>57.89%</t>
  </si>
  <si>
    <t>64.91%</t>
  </si>
  <si>
    <t>5.26%</t>
  </si>
  <si>
    <t>17.54%</t>
  </si>
  <si>
    <t>24.56%</t>
  </si>
  <si>
    <t>35.09%</t>
  </si>
  <si>
    <t>38.60%</t>
  </si>
  <si>
    <t>52.63%</t>
  </si>
  <si>
    <t>11.29%</t>
  </si>
  <si>
    <t>27.42%</t>
  </si>
  <si>
    <t>38.71%</t>
  </si>
  <si>
    <t>45.16%</t>
  </si>
  <si>
    <t>51.61%</t>
  </si>
  <si>
    <t>54.84%</t>
  </si>
  <si>
    <t>56.45%</t>
  </si>
  <si>
    <t>58.06%</t>
  </si>
  <si>
    <t>59.68%</t>
  </si>
  <si>
    <t>16.07%</t>
  </si>
  <si>
    <t>39.29%</t>
  </si>
  <si>
    <t>46.43%</t>
  </si>
  <si>
    <t>53.57%</t>
  </si>
  <si>
    <t>55.36%</t>
  </si>
  <si>
    <t>58.93%</t>
  </si>
  <si>
    <t>6.56%</t>
  </si>
  <si>
    <t>24.59%</t>
  </si>
  <si>
    <t>29.51%</t>
  </si>
  <si>
    <t>31.15%</t>
  </si>
  <si>
    <t>36.07%</t>
  </si>
  <si>
    <t>37.70%</t>
  </si>
  <si>
    <t>19.64%</t>
  </si>
  <si>
    <t>26.79%</t>
  </si>
  <si>
    <t>35.71%</t>
  </si>
  <si>
    <t>48.21%</t>
  </si>
  <si>
    <t>51.79%</t>
  </si>
  <si>
    <t>24.00%</t>
  </si>
  <si>
    <t>46.00%</t>
  </si>
  <si>
    <t>62.00%</t>
  </si>
  <si>
    <t>66.00%</t>
  </si>
  <si>
    <t>68.00%</t>
  </si>
  <si>
    <t>70.00%</t>
  </si>
  <si>
    <t>25.00%</t>
  </si>
  <si>
    <t>52.78%</t>
  </si>
  <si>
    <t>58.33%</t>
  </si>
  <si>
    <t>61.11%</t>
  </si>
  <si>
    <t>63.89%</t>
  </si>
  <si>
    <t>52.27%</t>
  </si>
  <si>
    <t>61.36%</t>
  </si>
  <si>
    <t>16.95%</t>
  </si>
  <si>
    <t>28.81%</t>
  </si>
  <si>
    <t>16.98%</t>
  </si>
  <si>
    <t>20.75%</t>
  </si>
  <si>
    <t>28.30%</t>
  </si>
  <si>
    <t>35.85%</t>
  </si>
  <si>
    <t>45.28%</t>
  </si>
  <si>
    <t>52.83%</t>
  </si>
  <si>
    <t>18.46%</t>
  </si>
  <si>
    <t>36.92%</t>
  </si>
  <si>
    <t>44.62%</t>
  </si>
  <si>
    <t>47.69%</t>
  </si>
  <si>
    <t>49.23%</t>
  </si>
  <si>
    <t>15.07%</t>
  </si>
  <si>
    <t>26.03%</t>
  </si>
  <si>
    <t>39.73%</t>
  </si>
  <si>
    <t>47.95%</t>
  </si>
  <si>
    <t>17.19%</t>
  </si>
  <si>
    <t>32.81%</t>
  </si>
  <si>
    <t>33.33%</t>
  </si>
  <si>
    <t>18.84%</t>
  </si>
  <si>
    <t>% Graduados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</si>
</sst>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36">
    <xf numFmtId="0" fontId="0" fillId="0" borderId="0" xfId="0"/>
    <xf numFmtId="0" fontId="2" fillId="2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5" fillId="0" borderId="6" xfId="2" applyBorder="1"/>
    <xf numFmtId="0" fontId="5" fillId="0" borderId="7" xfId="2" applyBorder="1"/>
    <xf numFmtId="0" fontId="5" fillId="0" borderId="8" xfId="2" applyBorder="1"/>
    <xf numFmtId="0" fontId="5" fillId="0" borderId="9" xfId="2" applyBorder="1"/>
    <xf numFmtId="0" fontId="5" fillId="0" borderId="10" xfId="2" applyBorder="1"/>
    <xf numFmtId="0" fontId="5" fillId="0" borderId="11" xfId="2" applyBorder="1"/>
    <xf numFmtId="0" fontId="5" fillId="0" borderId="6" xfId="2" applyBorder="1" applyAlignment="1">
      <alignment horizontal="center" vertical="center"/>
    </xf>
    <xf numFmtId="0" fontId="5" fillId="0" borderId="7" xfId="2" applyBorder="1" applyAlignment="1">
      <alignment horizontal="center" vertical="center"/>
    </xf>
    <xf numFmtId="0" fontId="5" fillId="0" borderId="8" xfId="2" applyBorder="1" applyAlignment="1">
      <alignment horizontal="center" vertical="center"/>
    </xf>
    <xf numFmtId="0" fontId="5" fillId="0" borderId="12" xfId="2" applyBorder="1" applyAlignment="1">
      <alignment horizontal="center" vertical="center"/>
    </xf>
    <xf numFmtId="0" fontId="5" fillId="0" borderId="0" xfId="2" applyBorder="1" applyAlignment="1">
      <alignment horizontal="center" vertical="center"/>
    </xf>
    <xf numFmtId="0" fontId="5" fillId="0" borderId="13" xfId="2" applyBorder="1" applyAlignment="1">
      <alignment horizontal="center" vertical="center"/>
    </xf>
    <xf numFmtId="0" fontId="5" fillId="0" borderId="9" xfId="2" applyBorder="1" applyAlignment="1">
      <alignment horizontal="center" vertical="center"/>
    </xf>
    <xf numFmtId="0" fontId="5" fillId="0" borderId="10" xfId="2" applyBorder="1" applyAlignment="1">
      <alignment horizontal="center" vertical="center"/>
    </xf>
    <xf numFmtId="0" fontId="5" fillId="0" borderId="11" xfId="2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3" fillId="0" borderId="6" xfId="1" applyBorder="1" applyAlignment="1">
      <alignment horizontal="center" vertical="center"/>
    </xf>
    <xf numFmtId="0" fontId="3" fillId="0" borderId="7" xfId="1" applyBorder="1" applyAlignment="1">
      <alignment horizontal="center" vertical="center"/>
    </xf>
    <xf numFmtId="0" fontId="3" fillId="0" borderId="8" xfId="1" applyBorder="1" applyAlignment="1">
      <alignment horizontal="center" vertical="center"/>
    </xf>
    <xf numFmtId="0" fontId="3" fillId="0" borderId="12" xfId="1" applyBorder="1" applyAlignment="1">
      <alignment horizontal="center" vertical="center"/>
    </xf>
    <xf numFmtId="0" fontId="3" fillId="0" borderId="0" xfId="1" applyBorder="1" applyAlignment="1">
      <alignment horizontal="center" vertical="center"/>
    </xf>
    <xf numFmtId="0" fontId="3" fillId="0" borderId="13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10" xfId="1" applyBorder="1" applyAlignment="1">
      <alignment horizontal="center" vertical="center"/>
    </xf>
    <xf numFmtId="0" fontId="3" fillId="0" borderId="11" xfId="1" applyBorder="1" applyAlignment="1">
      <alignment horizontal="center" vertical="center"/>
    </xf>
    <xf numFmtId="0" fontId="3" fillId="0" borderId="10" xfId="2" applyFont="1" applyBorder="1"/>
    <xf numFmtId="0" fontId="3" fillId="0" borderId="0" xfId="2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323850</xdr:colOff>
      <xdr:row>1</xdr:row>
      <xdr:rowOff>28575</xdr:rowOff>
    </xdr:from>
    <xdr:ext cx="4727320" cy="405432"/>
    <xdr:sp macro="" textlink="">
      <xdr:nvSpPr>
        <xdr:cNvPr id="2" name="CuadroTexto 1"/>
        <xdr:cNvSpPr txBox="1"/>
      </xdr:nvSpPr>
      <xdr:spPr>
        <a:xfrm>
          <a:off x="323850" y="219075"/>
          <a:ext cx="4727320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NACIONAL BOGOTÁ</a:t>
          </a:r>
          <a:r>
            <a:rPr lang="es-CO" sz="2000" b="1" baseline="0"/>
            <a:t> - FÍSICA</a:t>
          </a:r>
        </a:p>
      </xdr:txBody>
    </xdr:sp>
    <xdr:clientData/>
  </xdr:oneCellAnchor>
  <xdr:twoCellAnchor editAs="oneCell">
    <xdr:from>
      <xdr:col>1</xdr:col>
      <xdr:colOff>9525</xdr:colOff>
      <xdr:row>10</xdr:row>
      <xdr:rowOff>38100</xdr:rowOff>
    </xdr:from>
    <xdr:to>
      <xdr:col>9</xdr:col>
      <xdr:colOff>581025</xdr:colOff>
      <xdr:row>29</xdr:row>
      <xdr:rowOff>76200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2575" y="1962150"/>
          <a:ext cx="66675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26</xdr:row>
      <xdr:rowOff>28575</xdr:rowOff>
    </xdr:from>
    <xdr:to>
      <xdr:col>10</xdr:col>
      <xdr:colOff>619125</xdr:colOff>
      <xdr:row>45</xdr:row>
      <xdr:rowOff>66675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5525" y="5010150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3</xdr:row>
      <xdr:rowOff>19050</xdr:rowOff>
    </xdr:from>
    <xdr:to>
      <xdr:col>14</xdr:col>
      <xdr:colOff>590550</xdr:colOff>
      <xdr:row>22</xdr:row>
      <xdr:rowOff>47625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52975" y="600075"/>
          <a:ext cx="6667500" cy="36576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6</xdr:row>
      <xdr:rowOff>19050</xdr:rowOff>
    </xdr:from>
    <xdr:to>
      <xdr:col>9</xdr:col>
      <xdr:colOff>619125</xdr:colOff>
      <xdr:row>25</xdr:row>
      <xdr:rowOff>57150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5450" y="118110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D9"/>
  <sheetViews>
    <sheetView workbookViewId="0">
      <selection activeCell="K9" sqref="K9"/>
    </sheetView>
  </sheetViews>
  <sheetFormatPr baseColWidth="10" defaultRowHeight="15" x14ac:dyDescent="0.25"/>
  <cols>
    <col min="1" max="1" width="23.140625" customWidth="1"/>
  </cols>
  <sheetData>
    <row r="6" spans="1:30" s="1" customFormat="1" x14ac:dyDescent="0.25">
      <c r="A6" s="1" t="s">
        <v>0</v>
      </c>
    </row>
    <row r="7" spans="1:30" ht="15.75" thickBot="1" x14ac:dyDescent="0.3"/>
    <row r="8" spans="1:30" x14ac:dyDescent="0.25">
      <c r="A8" s="2" t="s">
        <v>3</v>
      </c>
      <c r="B8" s="7">
        <v>1</v>
      </c>
      <c r="C8" s="8">
        <v>2</v>
      </c>
      <c r="D8" s="8">
        <v>3</v>
      </c>
      <c r="E8" s="8">
        <v>4</v>
      </c>
      <c r="F8" s="8">
        <v>5</v>
      </c>
      <c r="G8" s="8">
        <v>6</v>
      </c>
      <c r="H8" s="8">
        <v>7</v>
      </c>
      <c r="I8" s="8">
        <v>8</v>
      </c>
      <c r="J8" s="8">
        <v>9</v>
      </c>
      <c r="K8" s="8">
        <v>10</v>
      </c>
      <c r="L8" s="8">
        <v>11</v>
      </c>
      <c r="M8" s="8">
        <v>12</v>
      </c>
      <c r="N8" s="8">
        <v>13</v>
      </c>
      <c r="O8" s="8">
        <v>14</v>
      </c>
      <c r="P8" s="8">
        <v>15</v>
      </c>
      <c r="Q8" s="8">
        <v>16</v>
      </c>
      <c r="R8" s="8">
        <v>17</v>
      </c>
      <c r="S8" s="8">
        <v>18</v>
      </c>
      <c r="T8" s="8">
        <v>19</v>
      </c>
      <c r="U8" s="8">
        <v>20</v>
      </c>
      <c r="V8" s="8">
        <v>21</v>
      </c>
      <c r="W8" s="8">
        <v>22</v>
      </c>
      <c r="X8" s="8">
        <v>23</v>
      </c>
      <c r="Y8" s="8">
        <v>24</v>
      </c>
      <c r="Z8" s="8">
        <v>25</v>
      </c>
      <c r="AA8" s="8">
        <v>26</v>
      </c>
      <c r="AB8" s="8">
        <v>27</v>
      </c>
      <c r="AC8" s="8">
        <v>28</v>
      </c>
      <c r="AD8" s="9">
        <v>29</v>
      </c>
    </row>
    <row r="9" spans="1:30" ht="15.75" thickBot="1" x14ac:dyDescent="0.3">
      <c r="A9" s="3" t="s">
        <v>4</v>
      </c>
      <c r="B9" s="10" t="s">
        <v>10</v>
      </c>
      <c r="C9" s="11" t="s">
        <v>11</v>
      </c>
      <c r="D9" s="11" t="s">
        <v>12</v>
      </c>
      <c r="E9" s="34" t="s">
        <v>13</v>
      </c>
      <c r="F9" s="11" t="s">
        <v>14</v>
      </c>
      <c r="G9" s="11" t="s">
        <v>15</v>
      </c>
      <c r="H9" s="11" t="s">
        <v>16</v>
      </c>
      <c r="I9" s="11" t="s">
        <v>17</v>
      </c>
      <c r="J9" s="11" t="s">
        <v>18</v>
      </c>
      <c r="K9" s="34" t="s">
        <v>19</v>
      </c>
      <c r="L9" s="11" t="s">
        <v>20</v>
      </c>
      <c r="M9" s="11" t="s">
        <v>21</v>
      </c>
      <c r="N9" s="11" t="s">
        <v>22</v>
      </c>
      <c r="O9" s="11" t="s">
        <v>23</v>
      </c>
      <c r="P9" s="11" t="s">
        <v>24</v>
      </c>
      <c r="Q9" s="11" t="s">
        <v>25</v>
      </c>
      <c r="R9" s="11" t="s">
        <v>26</v>
      </c>
      <c r="S9" s="11" t="s">
        <v>27</v>
      </c>
      <c r="T9" s="11" t="s">
        <v>28</v>
      </c>
      <c r="U9" s="11" t="s">
        <v>29</v>
      </c>
      <c r="V9" s="11" t="s">
        <v>30</v>
      </c>
      <c r="W9" s="11" t="s">
        <v>31</v>
      </c>
      <c r="X9" s="11" t="s">
        <v>32</v>
      </c>
      <c r="Y9" s="11" t="s">
        <v>33</v>
      </c>
      <c r="Z9" s="11" t="s">
        <v>34</v>
      </c>
      <c r="AA9" s="11" t="s">
        <v>35</v>
      </c>
      <c r="AB9" s="11" t="s">
        <v>36</v>
      </c>
      <c r="AC9" s="11" t="s">
        <v>37</v>
      </c>
      <c r="AD9" s="12" t="s">
        <v>38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5"/>
  <sheetViews>
    <sheetView workbookViewId="0">
      <selection activeCell="A4" sqref="A4:XFD4"/>
    </sheetView>
  </sheetViews>
  <sheetFormatPr baseColWidth="10" defaultRowHeight="15" x14ac:dyDescent="0.25"/>
  <cols>
    <col min="1" max="1" width="22.28515625" customWidth="1"/>
  </cols>
  <sheetData>
    <row r="2" spans="1:22" s="1" customFormat="1" x14ac:dyDescent="0.25">
      <c r="A2" s="1" t="s">
        <v>131</v>
      </c>
    </row>
    <row r="3" spans="1:22" ht="15.75" thickBot="1" x14ac:dyDescent="0.3"/>
    <row r="4" spans="1:22" ht="15.75" thickBot="1" x14ac:dyDescent="0.3">
      <c r="A4" s="22" t="s">
        <v>132</v>
      </c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  <c r="H4" s="23">
        <v>7</v>
      </c>
      <c r="I4" s="23">
        <v>8</v>
      </c>
      <c r="J4" s="23">
        <v>9</v>
      </c>
      <c r="K4" s="23">
        <v>10</v>
      </c>
      <c r="L4" s="23">
        <v>11</v>
      </c>
      <c r="M4" s="23">
        <v>12</v>
      </c>
      <c r="N4" s="23">
        <v>13</v>
      </c>
      <c r="O4" s="23">
        <v>14</v>
      </c>
      <c r="P4" s="23">
        <v>15</v>
      </c>
      <c r="Q4" s="23">
        <v>16</v>
      </c>
      <c r="R4" s="23">
        <v>17</v>
      </c>
      <c r="S4" s="23">
        <v>18</v>
      </c>
      <c r="T4" s="23">
        <v>19</v>
      </c>
      <c r="U4" s="23">
        <v>20</v>
      </c>
      <c r="V4" s="24">
        <v>21</v>
      </c>
    </row>
    <row r="5" spans="1:22" x14ac:dyDescent="0.25">
      <c r="A5" s="25" t="s">
        <v>39</v>
      </c>
      <c r="B5" s="26" t="s">
        <v>133</v>
      </c>
      <c r="C5" s="26" t="s">
        <v>134</v>
      </c>
      <c r="D5" s="26" t="s">
        <v>134</v>
      </c>
      <c r="E5" s="26" t="s">
        <v>135</v>
      </c>
      <c r="F5" s="26" t="s">
        <v>136</v>
      </c>
      <c r="G5" s="26" t="s">
        <v>137</v>
      </c>
      <c r="H5" s="26" t="s">
        <v>138</v>
      </c>
      <c r="I5" s="26" t="s">
        <v>138</v>
      </c>
      <c r="J5" s="26" t="s">
        <v>128</v>
      </c>
      <c r="K5" s="26" t="s">
        <v>128</v>
      </c>
      <c r="L5" s="26" t="s">
        <v>36</v>
      </c>
      <c r="M5" s="26" t="s">
        <v>36</v>
      </c>
      <c r="N5" s="26" t="s">
        <v>139</v>
      </c>
      <c r="O5" s="26" t="s">
        <v>139</v>
      </c>
      <c r="P5" s="26" t="s">
        <v>139</v>
      </c>
      <c r="Q5" s="26" t="s">
        <v>139</v>
      </c>
      <c r="R5" s="26" t="s">
        <v>140</v>
      </c>
      <c r="S5" s="26" t="s">
        <v>140</v>
      </c>
      <c r="T5" s="26" t="s">
        <v>140</v>
      </c>
      <c r="U5" s="26" t="s">
        <v>140</v>
      </c>
      <c r="V5" s="27" t="s">
        <v>140</v>
      </c>
    </row>
    <row r="6" spans="1:22" x14ac:dyDescent="0.25">
      <c r="A6" s="28" t="s">
        <v>42</v>
      </c>
      <c r="B6" s="29" t="s">
        <v>141</v>
      </c>
      <c r="C6" s="29" t="s">
        <v>142</v>
      </c>
      <c r="D6" s="29" t="s">
        <v>143</v>
      </c>
      <c r="E6" s="29" t="s">
        <v>144</v>
      </c>
      <c r="F6" s="29" t="s">
        <v>145</v>
      </c>
      <c r="G6" s="29" t="s">
        <v>146</v>
      </c>
      <c r="H6" s="29" t="s">
        <v>147</v>
      </c>
      <c r="I6" s="29" t="s">
        <v>148</v>
      </c>
      <c r="J6" s="29" t="s">
        <v>148</v>
      </c>
      <c r="K6" s="29" t="s">
        <v>148</v>
      </c>
      <c r="L6" s="29" t="s">
        <v>148</v>
      </c>
      <c r="M6" s="29" t="s">
        <v>149</v>
      </c>
      <c r="N6" s="29" t="s">
        <v>149</v>
      </c>
      <c r="O6" s="29" t="s">
        <v>150</v>
      </c>
      <c r="P6" s="29" t="s">
        <v>150</v>
      </c>
      <c r="Q6" s="29" t="s">
        <v>151</v>
      </c>
      <c r="R6" s="29" t="s">
        <v>151</v>
      </c>
      <c r="S6" s="29" t="s">
        <v>151</v>
      </c>
      <c r="T6" s="29" t="s">
        <v>151</v>
      </c>
      <c r="U6" s="29" t="s">
        <v>151</v>
      </c>
      <c r="V6" s="30" t="s">
        <v>152</v>
      </c>
    </row>
    <row r="7" spans="1:22" x14ac:dyDescent="0.25">
      <c r="A7" s="28" t="s">
        <v>45</v>
      </c>
      <c r="B7" s="29" t="s">
        <v>153</v>
      </c>
      <c r="C7" s="29" t="s">
        <v>154</v>
      </c>
      <c r="D7" s="29" t="s">
        <v>155</v>
      </c>
      <c r="E7" s="29" t="s">
        <v>135</v>
      </c>
      <c r="F7" s="29" t="s">
        <v>156</v>
      </c>
      <c r="G7" s="29" t="s">
        <v>136</v>
      </c>
      <c r="H7" s="29" t="s">
        <v>157</v>
      </c>
      <c r="I7" s="29" t="s">
        <v>158</v>
      </c>
      <c r="J7" s="29" t="s">
        <v>158</v>
      </c>
      <c r="K7" s="29" t="s">
        <v>158</v>
      </c>
      <c r="L7" s="29" t="s">
        <v>159</v>
      </c>
      <c r="M7" s="29" t="s">
        <v>137</v>
      </c>
      <c r="N7" s="29" t="s">
        <v>137</v>
      </c>
      <c r="O7" s="29" t="s">
        <v>160</v>
      </c>
      <c r="P7" s="29" t="s">
        <v>160</v>
      </c>
      <c r="Q7" s="29" t="s">
        <v>160</v>
      </c>
      <c r="R7" s="29" t="s">
        <v>160</v>
      </c>
      <c r="S7" s="29" t="s">
        <v>160</v>
      </c>
      <c r="T7" s="29" t="s">
        <v>160</v>
      </c>
      <c r="U7" s="29" t="s">
        <v>152</v>
      </c>
      <c r="V7" s="30" t="s">
        <v>152</v>
      </c>
    </row>
    <row r="8" spans="1:22" x14ac:dyDescent="0.25">
      <c r="A8" s="28" t="s">
        <v>48</v>
      </c>
      <c r="B8" s="29" t="s">
        <v>161</v>
      </c>
      <c r="C8" s="29" t="s">
        <v>162</v>
      </c>
      <c r="D8" s="29" t="s">
        <v>163</v>
      </c>
      <c r="E8" s="29" t="s">
        <v>164</v>
      </c>
      <c r="F8" s="29" t="s">
        <v>165</v>
      </c>
      <c r="G8" s="29" t="s">
        <v>166</v>
      </c>
      <c r="H8" s="29" t="s">
        <v>167</v>
      </c>
      <c r="I8" s="29" t="s">
        <v>168</v>
      </c>
      <c r="J8" s="29" t="s">
        <v>169</v>
      </c>
      <c r="K8" s="29" t="s">
        <v>170</v>
      </c>
      <c r="L8" s="29" t="s">
        <v>171</v>
      </c>
      <c r="M8" s="29" t="s">
        <v>171</v>
      </c>
      <c r="N8" s="29" t="s">
        <v>172</v>
      </c>
      <c r="O8" s="29" t="s">
        <v>173</v>
      </c>
      <c r="P8" s="29" t="s">
        <v>173</v>
      </c>
      <c r="Q8" s="29" t="s">
        <v>173</v>
      </c>
      <c r="R8" s="29" t="s">
        <v>173</v>
      </c>
      <c r="S8" s="29" t="s">
        <v>174</v>
      </c>
      <c r="T8" s="29" t="s">
        <v>152</v>
      </c>
      <c r="U8" s="29" t="s">
        <v>152</v>
      </c>
      <c r="V8" s="30" t="s">
        <v>152</v>
      </c>
    </row>
    <row r="9" spans="1:22" x14ac:dyDescent="0.25">
      <c r="A9" s="28" t="s">
        <v>51</v>
      </c>
      <c r="B9" s="29" t="s">
        <v>175</v>
      </c>
      <c r="C9" s="29" t="s">
        <v>176</v>
      </c>
      <c r="D9" s="29" t="s">
        <v>177</v>
      </c>
      <c r="E9" s="29" t="s">
        <v>178</v>
      </c>
      <c r="F9" s="29" t="s">
        <v>179</v>
      </c>
      <c r="G9" s="29" t="s">
        <v>179</v>
      </c>
      <c r="H9" s="29" t="s">
        <v>179</v>
      </c>
      <c r="I9" s="29" t="s">
        <v>179</v>
      </c>
      <c r="J9" s="29" t="s">
        <v>180</v>
      </c>
      <c r="K9" s="29" t="s">
        <v>181</v>
      </c>
      <c r="L9" s="29" t="s">
        <v>181</v>
      </c>
      <c r="M9" s="29" t="s">
        <v>181</v>
      </c>
      <c r="N9" s="29" t="s">
        <v>181</v>
      </c>
      <c r="O9" s="29" t="s">
        <v>182</v>
      </c>
      <c r="P9" s="29" t="s">
        <v>182</v>
      </c>
      <c r="Q9" s="29" t="s">
        <v>183</v>
      </c>
      <c r="R9" s="29" t="s">
        <v>183</v>
      </c>
      <c r="S9" s="29" t="s">
        <v>152</v>
      </c>
      <c r="T9" s="29" t="s">
        <v>152</v>
      </c>
      <c r="U9" s="29" t="s">
        <v>152</v>
      </c>
      <c r="V9" s="30" t="s">
        <v>152</v>
      </c>
    </row>
    <row r="10" spans="1:22" x14ac:dyDescent="0.25">
      <c r="A10" s="28" t="s">
        <v>54</v>
      </c>
      <c r="B10" s="29" t="s">
        <v>184</v>
      </c>
      <c r="C10" s="29" t="s">
        <v>185</v>
      </c>
      <c r="D10" s="29" t="s">
        <v>186</v>
      </c>
      <c r="E10" s="29" t="s">
        <v>187</v>
      </c>
      <c r="F10" s="29" t="s">
        <v>188</v>
      </c>
      <c r="G10" s="29" t="s">
        <v>189</v>
      </c>
      <c r="H10" s="29" t="s">
        <v>190</v>
      </c>
      <c r="I10" s="29" t="s">
        <v>191</v>
      </c>
      <c r="J10" s="29" t="s">
        <v>50</v>
      </c>
      <c r="K10" s="29" t="s">
        <v>50</v>
      </c>
      <c r="L10" s="29" t="s">
        <v>192</v>
      </c>
      <c r="M10" s="29" t="s">
        <v>192</v>
      </c>
      <c r="N10" s="29" t="s">
        <v>192</v>
      </c>
      <c r="O10" s="29" t="s">
        <v>192</v>
      </c>
      <c r="P10" s="29" t="s">
        <v>192</v>
      </c>
      <c r="Q10" s="29" t="s">
        <v>192</v>
      </c>
      <c r="R10" s="29" t="s">
        <v>152</v>
      </c>
      <c r="S10" s="29" t="s">
        <v>152</v>
      </c>
      <c r="T10" s="29" t="s">
        <v>152</v>
      </c>
      <c r="U10" s="29" t="s">
        <v>152</v>
      </c>
      <c r="V10" s="30" t="s">
        <v>152</v>
      </c>
    </row>
    <row r="11" spans="1:22" x14ac:dyDescent="0.25">
      <c r="A11" s="28" t="s">
        <v>57</v>
      </c>
      <c r="B11" s="29" t="s">
        <v>193</v>
      </c>
      <c r="C11" s="29" t="s">
        <v>194</v>
      </c>
      <c r="D11" s="29" t="s">
        <v>195</v>
      </c>
      <c r="E11" s="29" t="s">
        <v>185</v>
      </c>
      <c r="F11" s="29" t="s">
        <v>196</v>
      </c>
      <c r="G11" s="29" t="s">
        <v>197</v>
      </c>
      <c r="H11" s="29" t="s">
        <v>188</v>
      </c>
      <c r="I11" s="29" t="s">
        <v>198</v>
      </c>
      <c r="J11" s="29" t="s">
        <v>198</v>
      </c>
      <c r="K11" s="29" t="s">
        <v>198</v>
      </c>
      <c r="L11" s="29" t="s">
        <v>189</v>
      </c>
      <c r="M11" s="29" t="s">
        <v>189</v>
      </c>
      <c r="N11" s="29" t="s">
        <v>189</v>
      </c>
      <c r="O11" s="29" t="s">
        <v>190</v>
      </c>
      <c r="P11" s="29" t="s">
        <v>190</v>
      </c>
      <c r="Q11" s="29" t="s">
        <v>152</v>
      </c>
      <c r="R11" s="29" t="s">
        <v>152</v>
      </c>
      <c r="S11" s="29" t="s">
        <v>152</v>
      </c>
      <c r="T11" s="29" t="s">
        <v>152</v>
      </c>
      <c r="U11" s="29" t="s">
        <v>152</v>
      </c>
      <c r="V11" s="30" t="s">
        <v>152</v>
      </c>
    </row>
    <row r="12" spans="1:22" x14ac:dyDescent="0.25">
      <c r="A12" s="28" t="s">
        <v>60</v>
      </c>
      <c r="B12" s="29" t="s">
        <v>199</v>
      </c>
      <c r="C12" s="29" t="s">
        <v>200</v>
      </c>
      <c r="D12" s="29" t="s">
        <v>201</v>
      </c>
      <c r="E12" s="29" t="s">
        <v>202</v>
      </c>
      <c r="F12" s="29" t="s">
        <v>203</v>
      </c>
      <c r="G12" s="29" t="s">
        <v>204</v>
      </c>
      <c r="H12" s="29" t="s">
        <v>204</v>
      </c>
      <c r="I12" s="29" t="s">
        <v>204</v>
      </c>
      <c r="J12" s="29" t="s">
        <v>205</v>
      </c>
      <c r="K12" s="29" t="s">
        <v>205</v>
      </c>
      <c r="L12" s="29" t="s">
        <v>206</v>
      </c>
      <c r="M12" s="29" t="s">
        <v>206</v>
      </c>
      <c r="N12" s="29" t="s">
        <v>206</v>
      </c>
      <c r="O12" s="29" t="s">
        <v>207</v>
      </c>
      <c r="P12" s="29" t="s">
        <v>152</v>
      </c>
      <c r="Q12" s="29" t="s">
        <v>152</v>
      </c>
      <c r="R12" s="29" t="s">
        <v>152</v>
      </c>
      <c r="S12" s="29" t="s">
        <v>152</v>
      </c>
      <c r="T12" s="29" t="s">
        <v>152</v>
      </c>
      <c r="U12" s="29" t="s">
        <v>152</v>
      </c>
      <c r="V12" s="30" t="s">
        <v>152</v>
      </c>
    </row>
    <row r="13" spans="1:22" x14ac:dyDescent="0.25">
      <c r="A13" s="28" t="s">
        <v>63</v>
      </c>
      <c r="B13" s="29" t="s">
        <v>208</v>
      </c>
      <c r="C13" s="29" t="s">
        <v>209</v>
      </c>
      <c r="D13" s="29" t="s">
        <v>210</v>
      </c>
      <c r="E13" s="29" t="s">
        <v>211</v>
      </c>
      <c r="F13" s="29" t="s">
        <v>212</v>
      </c>
      <c r="G13" s="29" t="s">
        <v>212</v>
      </c>
      <c r="H13" s="29" t="s">
        <v>181</v>
      </c>
      <c r="I13" s="29" t="s">
        <v>213</v>
      </c>
      <c r="J13" s="29" t="s">
        <v>213</v>
      </c>
      <c r="K13" s="29" t="s">
        <v>213</v>
      </c>
      <c r="L13" s="29" t="s">
        <v>213</v>
      </c>
      <c r="M13" s="29" t="s">
        <v>213</v>
      </c>
      <c r="N13" s="29" t="s">
        <v>213</v>
      </c>
      <c r="O13" s="29" t="s">
        <v>152</v>
      </c>
      <c r="P13" s="29" t="s">
        <v>152</v>
      </c>
      <c r="Q13" s="29" t="s">
        <v>152</v>
      </c>
      <c r="R13" s="29" t="s">
        <v>152</v>
      </c>
      <c r="S13" s="29" t="s">
        <v>152</v>
      </c>
      <c r="T13" s="29" t="s">
        <v>152</v>
      </c>
      <c r="U13" s="29" t="s">
        <v>152</v>
      </c>
      <c r="V13" s="30" t="s">
        <v>152</v>
      </c>
    </row>
    <row r="14" spans="1:22" x14ac:dyDescent="0.25">
      <c r="A14" s="28" t="s">
        <v>66</v>
      </c>
      <c r="B14" s="29" t="s">
        <v>214</v>
      </c>
      <c r="C14" s="29" t="s">
        <v>215</v>
      </c>
      <c r="D14" s="29" t="s">
        <v>216</v>
      </c>
      <c r="E14" s="29" t="s">
        <v>217</v>
      </c>
      <c r="F14" s="29" t="s">
        <v>218</v>
      </c>
      <c r="G14" s="29" t="s">
        <v>218</v>
      </c>
      <c r="H14" s="29" t="s">
        <v>218</v>
      </c>
      <c r="I14" s="29" t="s">
        <v>218</v>
      </c>
      <c r="J14" s="29" t="s">
        <v>218</v>
      </c>
      <c r="K14" s="29" t="s">
        <v>218</v>
      </c>
      <c r="L14" s="29" t="s">
        <v>219</v>
      </c>
      <c r="M14" s="29" t="s">
        <v>219</v>
      </c>
      <c r="N14" s="29" t="s">
        <v>152</v>
      </c>
      <c r="O14" s="29" t="s">
        <v>152</v>
      </c>
      <c r="P14" s="29" t="s">
        <v>152</v>
      </c>
      <c r="Q14" s="29" t="s">
        <v>152</v>
      </c>
      <c r="R14" s="29" t="s">
        <v>152</v>
      </c>
      <c r="S14" s="29" t="s">
        <v>152</v>
      </c>
      <c r="T14" s="29" t="s">
        <v>152</v>
      </c>
      <c r="U14" s="29" t="s">
        <v>152</v>
      </c>
      <c r="V14" s="30" t="s">
        <v>152</v>
      </c>
    </row>
    <row r="15" spans="1:22" x14ac:dyDescent="0.25">
      <c r="A15" s="28" t="s">
        <v>69</v>
      </c>
      <c r="B15" s="29" t="s">
        <v>220</v>
      </c>
      <c r="C15" s="29" t="s">
        <v>221</v>
      </c>
      <c r="D15" s="29" t="s">
        <v>222</v>
      </c>
      <c r="E15" s="29" t="s">
        <v>210</v>
      </c>
      <c r="F15" s="29" t="s">
        <v>223</v>
      </c>
      <c r="G15" s="29" t="s">
        <v>224</v>
      </c>
      <c r="H15" s="29" t="s">
        <v>211</v>
      </c>
      <c r="I15" s="29" t="s">
        <v>212</v>
      </c>
      <c r="J15" s="29" t="s">
        <v>181</v>
      </c>
      <c r="K15" s="29" t="s">
        <v>213</v>
      </c>
      <c r="L15" s="29" t="s">
        <v>213</v>
      </c>
      <c r="M15" s="29" t="s">
        <v>152</v>
      </c>
      <c r="N15" s="29" t="s">
        <v>152</v>
      </c>
      <c r="O15" s="29" t="s">
        <v>152</v>
      </c>
      <c r="P15" s="29" t="s">
        <v>152</v>
      </c>
      <c r="Q15" s="29" t="s">
        <v>152</v>
      </c>
      <c r="R15" s="29" t="s">
        <v>152</v>
      </c>
      <c r="S15" s="29" t="s">
        <v>152</v>
      </c>
      <c r="T15" s="29" t="s">
        <v>152</v>
      </c>
      <c r="U15" s="29" t="s">
        <v>152</v>
      </c>
      <c r="V15" s="30" t="s">
        <v>152</v>
      </c>
    </row>
    <row r="16" spans="1:22" x14ac:dyDescent="0.25">
      <c r="A16" s="28" t="s">
        <v>72</v>
      </c>
      <c r="B16" s="29" t="s">
        <v>225</v>
      </c>
      <c r="C16" s="29" t="s">
        <v>226</v>
      </c>
      <c r="D16" s="29" t="s">
        <v>37</v>
      </c>
      <c r="E16" s="29" t="s">
        <v>227</v>
      </c>
      <c r="F16" s="29" t="s">
        <v>228</v>
      </c>
      <c r="G16" s="29" t="s">
        <v>229</v>
      </c>
      <c r="H16" s="29" t="s">
        <v>229</v>
      </c>
      <c r="I16" s="29" t="s">
        <v>230</v>
      </c>
      <c r="J16" s="29" t="s">
        <v>230</v>
      </c>
      <c r="K16" s="29" t="s">
        <v>230</v>
      </c>
      <c r="L16" s="29" t="s">
        <v>152</v>
      </c>
      <c r="M16" s="29" t="s">
        <v>152</v>
      </c>
      <c r="N16" s="29" t="s">
        <v>152</v>
      </c>
      <c r="O16" s="29" t="s">
        <v>152</v>
      </c>
      <c r="P16" s="29" t="s">
        <v>152</v>
      </c>
      <c r="Q16" s="29" t="s">
        <v>152</v>
      </c>
      <c r="R16" s="29" t="s">
        <v>152</v>
      </c>
      <c r="S16" s="29" t="s">
        <v>152</v>
      </c>
      <c r="T16" s="29" t="s">
        <v>152</v>
      </c>
      <c r="U16" s="29" t="s">
        <v>152</v>
      </c>
      <c r="V16" s="30" t="s">
        <v>152</v>
      </c>
    </row>
    <row r="17" spans="1:22" x14ac:dyDescent="0.25">
      <c r="A17" s="28" t="s">
        <v>75</v>
      </c>
      <c r="B17" s="29" t="s">
        <v>231</v>
      </c>
      <c r="C17" s="29" t="s">
        <v>232</v>
      </c>
      <c r="D17" s="29" t="s">
        <v>232</v>
      </c>
      <c r="E17" s="29" t="s">
        <v>232</v>
      </c>
      <c r="F17" s="29" t="s">
        <v>233</v>
      </c>
      <c r="G17" s="29" t="s">
        <v>234</v>
      </c>
      <c r="H17" s="29" t="s">
        <v>234</v>
      </c>
      <c r="I17" s="29" t="s">
        <v>234</v>
      </c>
      <c r="J17" s="29" t="s">
        <v>235</v>
      </c>
      <c r="K17" s="29" t="s">
        <v>152</v>
      </c>
      <c r="L17" s="29" t="s">
        <v>152</v>
      </c>
      <c r="M17" s="29" t="s">
        <v>152</v>
      </c>
      <c r="N17" s="29" t="s">
        <v>152</v>
      </c>
      <c r="O17" s="29" t="s">
        <v>152</v>
      </c>
      <c r="P17" s="29" t="s">
        <v>152</v>
      </c>
      <c r="Q17" s="29" t="s">
        <v>152</v>
      </c>
      <c r="R17" s="29" t="s">
        <v>152</v>
      </c>
      <c r="S17" s="29" t="s">
        <v>152</v>
      </c>
      <c r="T17" s="29" t="s">
        <v>152</v>
      </c>
      <c r="U17" s="29" t="s">
        <v>152</v>
      </c>
      <c r="V17" s="30" t="s">
        <v>152</v>
      </c>
    </row>
    <row r="18" spans="1:22" x14ac:dyDescent="0.25">
      <c r="A18" s="28" t="s">
        <v>78</v>
      </c>
      <c r="B18" s="29" t="s">
        <v>231</v>
      </c>
      <c r="C18" s="29" t="s">
        <v>127</v>
      </c>
      <c r="D18" s="29" t="s">
        <v>160</v>
      </c>
      <c r="E18" s="29" t="s">
        <v>160</v>
      </c>
      <c r="F18" s="29" t="s">
        <v>160</v>
      </c>
      <c r="G18" s="29" t="s">
        <v>236</v>
      </c>
      <c r="H18" s="29" t="s">
        <v>140</v>
      </c>
      <c r="I18" s="29" t="s">
        <v>237</v>
      </c>
      <c r="J18" s="29" t="s">
        <v>152</v>
      </c>
      <c r="K18" s="29" t="s">
        <v>152</v>
      </c>
      <c r="L18" s="29" t="s">
        <v>152</v>
      </c>
      <c r="M18" s="29" t="s">
        <v>152</v>
      </c>
      <c r="N18" s="29" t="s">
        <v>152</v>
      </c>
      <c r="O18" s="29" t="s">
        <v>152</v>
      </c>
      <c r="P18" s="29" t="s">
        <v>152</v>
      </c>
      <c r="Q18" s="29" t="s">
        <v>152</v>
      </c>
      <c r="R18" s="29" t="s">
        <v>152</v>
      </c>
      <c r="S18" s="29" t="s">
        <v>152</v>
      </c>
      <c r="T18" s="29" t="s">
        <v>152</v>
      </c>
      <c r="U18" s="29" t="s">
        <v>152</v>
      </c>
      <c r="V18" s="30" t="s">
        <v>152</v>
      </c>
    </row>
    <row r="19" spans="1:22" x14ac:dyDescent="0.25">
      <c r="A19" s="28" t="s">
        <v>81</v>
      </c>
      <c r="B19" s="29" t="s">
        <v>238</v>
      </c>
      <c r="C19" s="29" t="s">
        <v>239</v>
      </c>
      <c r="D19" s="29" t="s">
        <v>164</v>
      </c>
      <c r="E19" s="29" t="s">
        <v>167</v>
      </c>
      <c r="F19" s="29" t="s">
        <v>168</v>
      </c>
      <c r="G19" s="29" t="s">
        <v>169</v>
      </c>
      <c r="H19" s="29" t="s">
        <v>169</v>
      </c>
      <c r="I19" s="29" t="s">
        <v>152</v>
      </c>
      <c r="J19" s="29" t="s">
        <v>152</v>
      </c>
      <c r="K19" s="29" t="s">
        <v>152</v>
      </c>
      <c r="L19" s="29" t="s">
        <v>152</v>
      </c>
      <c r="M19" s="29" t="s">
        <v>152</v>
      </c>
      <c r="N19" s="29" t="s">
        <v>152</v>
      </c>
      <c r="O19" s="29" t="s">
        <v>152</v>
      </c>
      <c r="P19" s="29" t="s">
        <v>152</v>
      </c>
      <c r="Q19" s="29" t="s">
        <v>152</v>
      </c>
      <c r="R19" s="29" t="s">
        <v>152</v>
      </c>
      <c r="S19" s="29" t="s">
        <v>152</v>
      </c>
      <c r="T19" s="29" t="s">
        <v>152</v>
      </c>
      <c r="U19" s="29" t="s">
        <v>152</v>
      </c>
      <c r="V19" s="30" t="s">
        <v>152</v>
      </c>
    </row>
    <row r="20" spans="1:22" x14ac:dyDescent="0.25">
      <c r="A20" s="28" t="s">
        <v>84</v>
      </c>
      <c r="B20" s="29" t="s">
        <v>240</v>
      </c>
      <c r="C20" s="29" t="s">
        <v>241</v>
      </c>
      <c r="D20" s="29" t="s">
        <v>242</v>
      </c>
      <c r="E20" s="29" t="s">
        <v>243</v>
      </c>
      <c r="F20" s="29" t="s">
        <v>244</v>
      </c>
      <c r="G20" s="29" t="s">
        <v>245</v>
      </c>
      <c r="H20" s="29" t="s">
        <v>152</v>
      </c>
      <c r="I20" s="29" t="s">
        <v>152</v>
      </c>
      <c r="J20" s="29" t="s">
        <v>152</v>
      </c>
      <c r="K20" s="29" t="s">
        <v>152</v>
      </c>
      <c r="L20" s="29" t="s">
        <v>152</v>
      </c>
      <c r="M20" s="29" t="s">
        <v>152</v>
      </c>
      <c r="N20" s="29" t="s">
        <v>152</v>
      </c>
      <c r="O20" s="29" t="s">
        <v>152</v>
      </c>
      <c r="P20" s="29" t="s">
        <v>152</v>
      </c>
      <c r="Q20" s="29" t="s">
        <v>152</v>
      </c>
      <c r="R20" s="29" t="s">
        <v>152</v>
      </c>
      <c r="S20" s="29" t="s">
        <v>152</v>
      </c>
      <c r="T20" s="29" t="s">
        <v>152</v>
      </c>
      <c r="U20" s="29" t="s">
        <v>152</v>
      </c>
      <c r="V20" s="30" t="s">
        <v>152</v>
      </c>
    </row>
    <row r="21" spans="1:22" x14ac:dyDescent="0.25">
      <c r="A21" s="28" t="s">
        <v>87</v>
      </c>
      <c r="B21" s="29" t="s">
        <v>246</v>
      </c>
      <c r="C21" s="29" t="s">
        <v>247</v>
      </c>
      <c r="D21" s="29" t="s">
        <v>248</v>
      </c>
      <c r="E21" s="29" t="s">
        <v>249</v>
      </c>
      <c r="F21" s="29" t="s">
        <v>250</v>
      </c>
      <c r="G21" s="29" t="s">
        <v>152</v>
      </c>
      <c r="H21" s="29" t="s">
        <v>152</v>
      </c>
      <c r="I21" s="29" t="s">
        <v>152</v>
      </c>
      <c r="J21" s="29" t="s">
        <v>152</v>
      </c>
      <c r="K21" s="29" t="s">
        <v>152</v>
      </c>
      <c r="L21" s="29" t="s">
        <v>152</v>
      </c>
      <c r="M21" s="29" t="s">
        <v>152</v>
      </c>
      <c r="N21" s="29" t="s">
        <v>152</v>
      </c>
      <c r="O21" s="29" t="s">
        <v>152</v>
      </c>
      <c r="P21" s="29" t="s">
        <v>152</v>
      </c>
      <c r="Q21" s="29" t="s">
        <v>152</v>
      </c>
      <c r="R21" s="29" t="s">
        <v>152</v>
      </c>
      <c r="S21" s="29" t="s">
        <v>152</v>
      </c>
      <c r="T21" s="29" t="s">
        <v>152</v>
      </c>
      <c r="U21" s="29" t="s">
        <v>152</v>
      </c>
      <c r="V21" s="30" t="s">
        <v>152</v>
      </c>
    </row>
    <row r="22" spans="1:22" x14ac:dyDescent="0.25">
      <c r="A22" s="28" t="s">
        <v>90</v>
      </c>
      <c r="B22" s="29" t="s">
        <v>251</v>
      </c>
      <c r="C22" s="29" t="s">
        <v>252</v>
      </c>
      <c r="D22" s="29" t="s">
        <v>253</v>
      </c>
      <c r="E22" s="29" t="s">
        <v>254</v>
      </c>
      <c r="F22" s="29" t="s">
        <v>152</v>
      </c>
      <c r="G22" s="29" t="s">
        <v>152</v>
      </c>
      <c r="H22" s="29" t="s">
        <v>152</v>
      </c>
      <c r="I22" s="29" t="s">
        <v>152</v>
      </c>
      <c r="J22" s="29" t="s">
        <v>152</v>
      </c>
      <c r="K22" s="29" t="s">
        <v>152</v>
      </c>
      <c r="L22" s="29" t="s">
        <v>152</v>
      </c>
      <c r="M22" s="29" t="s">
        <v>152</v>
      </c>
      <c r="N22" s="29" t="s">
        <v>152</v>
      </c>
      <c r="O22" s="29" t="s">
        <v>152</v>
      </c>
      <c r="P22" s="29" t="s">
        <v>152</v>
      </c>
      <c r="Q22" s="29" t="s">
        <v>152</v>
      </c>
      <c r="R22" s="29" t="s">
        <v>152</v>
      </c>
      <c r="S22" s="29" t="s">
        <v>152</v>
      </c>
      <c r="T22" s="29" t="s">
        <v>152</v>
      </c>
      <c r="U22" s="29" t="s">
        <v>152</v>
      </c>
      <c r="V22" s="30" t="s">
        <v>152</v>
      </c>
    </row>
    <row r="23" spans="1:22" x14ac:dyDescent="0.25">
      <c r="A23" s="28" t="s">
        <v>93</v>
      </c>
      <c r="B23" s="29" t="s">
        <v>255</v>
      </c>
      <c r="C23" s="29" t="s">
        <v>231</v>
      </c>
      <c r="D23" s="29" t="s">
        <v>256</v>
      </c>
      <c r="E23" s="29" t="s">
        <v>152</v>
      </c>
      <c r="F23" s="29" t="s">
        <v>152</v>
      </c>
      <c r="G23" s="29" t="s">
        <v>152</v>
      </c>
      <c r="H23" s="29" t="s">
        <v>152</v>
      </c>
      <c r="I23" s="29" t="s">
        <v>152</v>
      </c>
      <c r="J23" s="29" t="s">
        <v>152</v>
      </c>
      <c r="K23" s="29" t="s">
        <v>152</v>
      </c>
      <c r="L23" s="29" t="s">
        <v>152</v>
      </c>
      <c r="M23" s="29" t="s">
        <v>152</v>
      </c>
      <c r="N23" s="29" t="s">
        <v>152</v>
      </c>
      <c r="O23" s="29" t="s">
        <v>152</v>
      </c>
      <c r="P23" s="29" t="s">
        <v>152</v>
      </c>
      <c r="Q23" s="29" t="s">
        <v>152</v>
      </c>
      <c r="R23" s="29" t="s">
        <v>152</v>
      </c>
      <c r="S23" s="29" t="s">
        <v>152</v>
      </c>
      <c r="T23" s="29" t="s">
        <v>152</v>
      </c>
      <c r="U23" s="29" t="s">
        <v>152</v>
      </c>
      <c r="V23" s="30" t="s">
        <v>152</v>
      </c>
    </row>
    <row r="24" spans="1:22" x14ac:dyDescent="0.25">
      <c r="A24" s="28" t="s">
        <v>96</v>
      </c>
      <c r="B24" s="29" t="s">
        <v>184</v>
      </c>
      <c r="C24" s="29" t="s">
        <v>257</v>
      </c>
      <c r="D24" s="29" t="s">
        <v>152</v>
      </c>
      <c r="E24" s="29" t="s">
        <v>152</v>
      </c>
      <c r="F24" s="29" t="s">
        <v>152</v>
      </c>
      <c r="G24" s="29" t="s">
        <v>152</v>
      </c>
      <c r="H24" s="29" t="s">
        <v>152</v>
      </c>
      <c r="I24" s="29" t="s">
        <v>152</v>
      </c>
      <c r="J24" s="29" t="s">
        <v>152</v>
      </c>
      <c r="K24" s="29" t="s">
        <v>152</v>
      </c>
      <c r="L24" s="29" t="s">
        <v>152</v>
      </c>
      <c r="M24" s="29" t="s">
        <v>152</v>
      </c>
      <c r="N24" s="29" t="s">
        <v>152</v>
      </c>
      <c r="O24" s="29" t="s">
        <v>152</v>
      </c>
      <c r="P24" s="29" t="s">
        <v>152</v>
      </c>
      <c r="Q24" s="29" t="s">
        <v>152</v>
      </c>
      <c r="R24" s="29" t="s">
        <v>152</v>
      </c>
      <c r="S24" s="29" t="s">
        <v>152</v>
      </c>
      <c r="T24" s="29" t="s">
        <v>152</v>
      </c>
      <c r="U24" s="29" t="s">
        <v>152</v>
      </c>
      <c r="V24" s="30" t="s">
        <v>152</v>
      </c>
    </row>
    <row r="25" spans="1:22" ht="15.75" thickBot="1" x14ac:dyDescent="0.3">
      <c r="A25" s="31" t="s">
        <v>99</v>
      </c>
      <c r="B25" s="32" t="s">
        <v>258</v>
      </c>
      <c r="C25" s="32" t="s">
        <v>152</v>
      </c>
      <c r="D25" s="32" t="s">
        <v>152</v>
      </c>
      <c r="E25" s="32" t="s">
        <v>152</v>
      </c>
      <c r="F25" s="32" t="s">
        <v>152</v>
      </c>
      <c r="G25" s="32" t="s">
        <v>152</v>
      </c>
      <c r="H25" s="32" t="s">
        <v>152</v>
      </c>
      <c r="I25" s="32" t="s">
        <v>152</v>
      </c>
      <c r="J25" s="32" t="s">
        <v>152</v>
      </c>
      <c r="K25" s="32" t="s">
        <v>152</v>
      </c>
      <c r="L25" s="32" t="s">
        <v>152</v>
      </c>
      <c r="M25" s="32" t="s">
        <v>152</v>
      </c>
      <c r="N25" s="32" t="s">
        <v>152</v>
      </c>
      <c r="O25" s="32" t="s">
        <v>152</v>
      </c>
      <c r="P25" s="32" t="s">
        <v>152</v>
      </c>
      <c r="Q25" s="32" t="s">
        <v>152</v>
      </c>
      <c r="R25" s="32" t="s">
        <v>152</v>
      </c>
      <c r="S25" s="32" t="s">
        <v>152</v>
      </c>
      <c r="T25" s="32" t="s">
        <v>152</v>
      </c>
      <c r="U25" s="32" t="s">
        <v>152</v>
      </c>
      <c r="V25" s="33" t="s">
        <v>152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"/>
  <sheetViews>
    <sheetView tabSelected="1" topLeftCell="A4" workbookViewId="0">
      <selection activeCell="D25" sqref="D25"/>
    </sheetView>
  </sheetViews>
  <sheetFormatPr baseColWidth="10" defaultRowHeight="15" x14ac:dyDescent="0.25"/>
  <cols>
    <col min="2" max="2" width="13.85546875" customWidth="1"/>
  </cols>
  <sheetData>
    <row r="2" spans="1:5" s="1" customFormat="1" x14ac:dyDescent="0.25">
      <c r="A2" s="1" t="s">
        <v>1</v>
      </c>
    </row>
    <row r="3" spans="1:5" ht="15.75" thickBot="1" x14ac:dyDescent="0.3"/>
    <row r="4" spans="1:5" ht="15.75" thickBot="1" x14ac:dyDescent="0.3">
      <c r="A4" s="4" t="s">
        <v>5</v>
      </c>
      <c r="B4" s="5" t="s">
        <v>6</v>
      </c>
      <c r="C4" s="5" t="s">
        <v>7</v>
      </c>
      <c r="D4" s="5" t="s">
        <v>8</v>
      </c>
      <c r="E4" s="6" t="s">
        <v>9</v>
      </c>
    </row>
    <row r="5" spans="1:5" x14ac:dyDescent="0.25">
      <c r="A5" s="13" t="s">
        <v>39</v>
      </c>
      <c r="B5" s="14">
        <v>107</v>
      </c>
      <c r="C5" s="14">
        <v>37</v>
      </c>
      <c r="D5" s="14" t="s">
        <v>40</v>
      </c>
      <c r="E5" s="15" t="s">
        <v>41</v>
      </c>
    </row>
    <row r="6" spans="1:5" x14ac:dyDescent="0.25">
      <c r="A6" s="16" t="s">
        <v>42</v>
      </c>
      <c r="B6" s="17">
        <v>114</v>
      </c>
      <c r="C6" s="17">
        <v>24</v>
      </c>
      <c r="D6" s="17" t="s">
        <v>43</v>
      </c>
      <c r="E6" s="18" t="s">
        <v>44</v>
      </c>
    </row>
    <row r="7" spans="1:5" x14ac:dyDescent="0.25">
      <c r="A7" s="16" t="s">
        <v>45</v>
      </c>
      <c r="B7" s="17">
        <v>93</v>
      </c>
      <c r="C7" s="17">
        <v>28</v>
      </c>
      <c r="D7" s="17" t="s">
        <v>46</v>
      </c>
      <c r="E7" s="18" t="s">
        <v>47</v>
      </c>
    </row>
    <row r="8" spans="1:5" x14ac:dyDescent="0.25">
      <c r="A8" s="16" t="s">
        <v>48</v>
      </c>
      <c r="B8" s="17">
        <v>128</v>
      </c>
      <c r="C8" s="17">
        <v>42</v>
      </c>
      <c r="D8" s="17" t="s">
        <v>49</v>
      </c>
      <c r="E8" s="18" t="s">
        <v>50</v>
      </c>
    </row>
    <row r="9" spans="1:5" x14ac:dyDescent="0.25">
      <c r="A9" s="16" t="s">
        <v>51</v>
      </c>
      <c r="B9" s="17">
        <v>138</v>
      </c>
      <c r="C9" s="17">
        <v>8</v>
      </c>
      <c r="D9" s="17" t="s">
        <v>52</v>
      </c>
      <c r="E9" s="18" t="s">
        <v>53</v>
      </c>
    </row>
    <row r="10" spans="1:5" x14ac:dyDescent="0.25">
      <c r="A10" s="16" t="s">
        <v>54</v>
      </c>
      <c r="B10" s="17">
        <v>150</v>
      </c>
      <c r="C10" s="17">
        <v>31</v>
      </c>
      <c r="D10" s="17" t="s">
        <v>55</v>
      </c>
      <c r="E10" s="18" t="s">
        <v>56</v>
      </c>
    </row>
    <row r="11" spans="1:5" x14ac:dyDescent="0.25">
      <c r="A11" s="16" t="s">
        <v>57</v>
      </c>
      <c r="B11" s="17">
        <v>151</v>
      </c>
      <c r="C11" s="17">
        <v>36</v>
      </c>
      <c r="D11" s="17" t="s">
        <v>58</v>
      </c>
      <c r="E11" s="18" t="s">
        <v>59</v>
      </c>
    </row>
    <row r="12" spans="1:5" x14ac:dyDescent="0.25">
      <c r="A12" s="16" t="s">
        <v>60</v>
      </c>
      <c r="B12" s="17">
        <v>170</v>
      </c>
      <c r="C12" s="17">
        <v>34</v>
      </c>
      <c r="D12" s="17" t="s">
        <v>61</v>
      </c>
      <c r="E12" s="18" t="s">
        <v>62</v>
      </c>
    </row>
    <row r="13" spans="1:5" x14ac:dyDescent="0.25">
      <c r="A13" s="16" t="s">
        <v>63</v>
      </c>
      <c r="B13" s="17">
        <v>184</v>
      </c>
      <c r="C13" s="17">
        <v>30</v>
      </c>
      <c r="D13" s="17" t="s">
        <v>64</v>
      </c>
      <c r="E13" s="18" t="s">
        <v>65</v>
      </c>
    </row>
    <row r="14" spans="1:5" x14ac:dyDescent="0.25">
      <c r="A14" s="16" t="s">
        <v>66</v>
      </c>
      <c r="B14" s="17">
        <v>201</v>
      </c>
      <c r="C14" s="17">
        <v>29</v>
      </c>
      <c r="D14" s="17" t="s">
        <v>67</v>
      </c>
      <c r="E14" s="18" t="s">
        <v>68</v>
      </c>
    </row>
    <row r="15" spans="1:5" x14ac:dyDescent="0.25">
      <c r="A15" s="16" t="s">
        <v>69</v>
      </c>
      <c r="B15" s="17">
        <v>205</v>
      </c>
      <c r="C15" s="17">
        <v>37</v>
      </c>
      <c r="D15" s="17" t="s">
        <v>70</v>
      </c>
      <c r="E15" s="18" t="s">
        <v>71</v>
      </c>
    </row>
    <row r="16" spans="1:5" x14ac:dyDescent="0.25">
      <c r="A16" s="16" t="s">
        <v>72</v>
      </c>
      <c r="B16" s="17">
        <v>214</v>
      </c>
      <c r="C16" s="17">
        <v>35</v>
      </c>
      <c r="D16" s="17" t="s">
        <v>73</v>
      </c>
      <c r="E16" s="18" t="s">
        <v>74</v>
      </c>
    </row>
    <row r="17" spans="1:7" x14ac:dyDescent="0.25">
      <c r="A17" s="16" t="s">
        <v>75</v>
      </c>
      <c r="B17" s="17">
        <v>218</v>
      </c>
      <c r="C17" s="17">
        <v>38</v>
      </c>
      <c r="D17" s="17" t="s">
        <v>76</v>
      </c>
      <c r="E17" s="18" t="s">
        <v>77</v>
      </c>
    </row>
    <row r="18" spans="1:7" x14ac:dyDescent="0.25">
      <c r="A18" s="16" t="s">
        <v>78</v>
      </c>
      <c r="B18" s="17">
        <v>231</v>
      </c>
      <c r="C18" s="17">
        <v>32</v>
      </c>
      <c r="D18" s="17" t="s">
        <v>79</v>
      </c>
      <c r="E18" s="18" t="s">
        <v>80</v>
      </c>
    </row>
    <row r="19" spans="1:7" x14ac:dyDescent="0.25">
      <c r="A19" s="16" t="s">
        <v>81</v>
      </c>
      <c r="B19" s="17">
        <v>242</v>
      </c>
      <c r="C19" s="17">
        <v>45</v>
      </c>
      <c r="D19" s="17" t="s">
        <v>82</v>
      </c>
      <c r="E19" s="18" t="s">
        <v>83</v>
      </c>
    </row>
    <row r="20" spans="1:7" x14ac:dyDescent="0.25">
      <c r="A20" s="16" t="s">
        <v>84</v>
      </c>
      <c r="B20" s="17">
        <v>278</v>
      </c>
      <c r="C20" s="17">
        <v>45</v>
      </c>
      <c r="D20" s="17" t="s">
        <v>85</v>
      </c>
      <c r="E20" s="18" t="s">
        <v>86</v>
      </c>
    </row>
    <row r="21" spans="1:7" x14ac:dyDescent="0.25">
      <c r="A21" s="16" t="s">
        <v>87</v>
      </c>
      <c r="B21" s="17">
        <v>307</v>
      </c>
      <c r="C21" s="17">
        <v>23</v>
      </c>
      <c r="D21" s="17" t="s">
        <v>88</v>
      </c>
      <c r="E21" s="18" t="s">
        <v>89</v>
      </c>
    </row>
    <row r="22" spans="1:7" x14ac:dyDescent="0.25">
      <c r="A22" s="16" t="s">
        <v>90</v>
      </c>
      <c r="B22" s="17">
        <v>359</v>
      </c>
      <c r="C22" s="17">
        <v>27</v>
      </c>
      <c r="D22" s="17" t="s">
        <v>91</v>
      </c>
      <c r="E22" s="18" t="s">
        <v>92</v>
      </c>
    </row>
    <row r="23" spans="1:7" x14ac:dyDescent="0.25">
      <c r="A23" s="16" t="s">
        <v>93</v>
      </c>
      <c r="B23" s="17">
        <v>379</v>
      </c>
      <c r="C23" s="17">
        <v>27</v>
      </c>
      <c r="D23" s="17" t="s">
        <v>94</v>
      </c>
      <c r="E23" s="18" t="s">
        <v>95</v>
      </c>
    </row>
    <row r="24" spans="1:7" x14ac:dyDescent="0.25">
      <c r="A24" s="16" t="s">
        <v>96</v>
      </c>
      <c r="B24" s="17">
        <v>407</v>
      </c>
      <c r="C24" s="17">
        <v>39</v>
      </c>
      <c r="D24" s="17" t="s">
        <v>97</v>
      </c>
      <c r="E24" s="18" t="s">
        <v>98</v>
      </c>
    </row>
    <row r="25" spans="1:7" x14ac:dyDescent="0.25">
      <c r="A25" s="16" t="s">
        <v>99</v>
      </c>
      <c r="B25" s="17">
        <v>433</v>
      </c>
      <c r="C25" s="17">
        <v>34</v>
      </c>
      <c r="D25" s="35" t="s">
        <v>100</v>
      </c>
      <c r="E25" s="18" t="s">
        <v>101</v>
      </c>
      <c r="G25">
        <f>SUM(C15:C25)/SUM(B13:B23)</f>
        <v>0.13555713271823988</v>
      </c>
    </row>
    <row r="26" spans="1:7" x14ac:dyDescent="0.25">
      <c r="A26" s="16" t="s">
        <v>102</v>
      </c>
      <c r="B26" s="17">
        <v>0</v>
      </c>
      <c r="C26" s="17">
        <v>39</v>
      </c>
      <c r="D26" s="17" t="s">
        <v>103</v>
      </c>
      <c r="E26" s="18" t="s">
        <v>104</v>
      </c>
    </row>
    <row r="27" spans="1:7" ht="15.75" thickBot="1" x14ac:dyDescent="0.3">
      <c r="A27" s="19" t="s">
        <v>105</v>
      </c>
      <c r="B27" s="20">
        <v>0</v>
      </c>
      <c r="C27" s="20">
        <v>44</v>
      </c>
      <c r="D27" s="20" t="s">
        <v>106</v>
      </c>
      <c r="E27" s="21" t="s">
        <v>107</v>
      </c>
      <c r="G27">
        <f>SUM(C15:C25)/SUM(B15:B25)</f>
        <v>0.11671249618087381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A12" sqref="A12"/>
    </sheetView>
  </sheetViews>
  <sheetFormatPr baseColWidth="10" defaultRowHeight="15" x14ac:dyDescent="0.25"/>
  <cols>
    <col min="1" max="1" width="24.7109375" customWidth="1"/>
  </cols>
  <sheetData>
    <row r="2" spans="1:32" s="1" customFormat="1" x14ac:dyDescent="0.25">
      <c r="A2" s="1" t="s">
        <v>2</v>
      </c>
    </row>
    <row r="3" spans="1:32" ht="15.75" thickBot="1" x14ac:dyDescent="0.3"/>
    <row r="4" spans="1:32" x14ac:dyDescent="0.25">
      <c r="A4" s="2" t="s">
        <v>3</v>
      </c>
      <c r="B4" s="7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  <c r="L4" s="8">
        <v>11</v>
      </c>
      <c r="M4" s="8">
        <v>12</v>
      </c>
      <c r="N4" s="8">
        <v>13</v>
      </c>
      <c r="O4" s="8">
        <v>14</v>
      </c>
      <c r="P4" s="8">
        <v>15</v>
      </c>
      <c r="Q4" s="8">
        <v>16</v>
      </c>
      <c r="R4" s="8">
        <v>17</v>
      </c>
      <c r="S4" s="8">
        <v>18</v>
      </c>
      <c r="T4" s="8">
        <v>19</v>
      </c>
      <c r="U4" s="8">
        <v>20</v>
      </c>
      <c r="V4" s="8">
        <v>21</v>
      </c>
      <c r="W4" s="8">
        <v>22</v>
      </c>
      <c r="X4" s="8">
        <v>23</v>
      </c>
      <c r="Y4" s="8">
        <v>24</v>
      </c>
      <c r="Z4" s="8">
        <v>25</v>
      </c>
      <c r="AA4" s="8">
        <v>26</v>
      </c>
      <c r="AB4" s="8">
        <v>27</v>
      </c>
      <c r="AC4" s="8">
        <v>28</v>
      </c>
      <c r="AD4" s="8">
        <v>29</v>
      </c>
      <c r="AE4" s="8">
        <v>30</v>
      </c>
      <c r="AF4" s="9">
        <v>31</v>
      </c>
    </row>
    <row r="5" spans="1:32" ht="15.75" thickBot="1" x14ac:dyDescent="0.3">
      <c r="A5" s="3" t="s">
        <v>259</v>
      </c>
      <c r="B5" s="10" t="s">
        <v>108</v>
      </c>
      <c r="C5" s="11" t="s">
        <v>108</v>
      </c>
      <c r="D5" s="11" t="s">
        <v>108</v>
      </c>
      <c r="E5" s="11" t="s">
        <v>108</v>
      </c>
      <c r="F5" s="11" t="s">
        <v>108</v>
      </c>
      <c r="G5" s="11" t="s">
        <v>108</v>
      </c>
      <c r="H5" s="11" t="s">
        <v>108</v>
      </c>
      <c r="I5" s="11" t="s">
        <v>108</v>
      </c>
      <c r="J5" s="11" t="s">
        <v>108</v>
      </c>
      <c r="K5" s="11" t="s">
        <v>109</v>
      </c>
      <c r="L5" s="11" t="s">
        <v>110</v>
      </c>
      <c r="M5" s="11" t="s">
        <v>111</v>
      </c>
      <c r="N5" s="11" t="s">
        <v>112</v>
      </c>
      <c r="O5" s="11" t="s">
        <v>113</v>
      </c>
      <c r="P5" s="11" t="s">
        <v>114</v>
      </c>
      <c r="Q5" s="11" t="s">
        <v>115</v>
      </c>
      <c r="R5" s="11" t="s">
        <v>116</v>
      </c>
      <c r="S5" s="11" t="s">
        <v>117</v>
      </c>
      <c r="T5" s="11" t="s">
        <v>118</v>
      </c>
      <c r="U5" s="11" t="s">
        <v>119</v>
      </c>
      <c r="V5" s="11" t="s">
        <v>120</v>
      </c>
      <c r="W5" s="11" t="s">
        <v>121</v>
      </c>
      <c r="X5" s="11" t="s">
        <v>122</v>
      </c>
      <c r="Y5" s="11" t="s">
        <v>123</v>
      </c>
      <c r="Z5" s="11" t="s">
        <v>124</v>
      </c>
      <c r="AA5" s="11" t="s">
        <v>125</v>
      </c>
      <c r="AB5" s="11" t="s">
        <v>126</v>
      </c>
      <c r="AC5" s="11" t="s">
        <v>127</v>
      </c>
      <c r="AD5" s="11" t="s">
        <v>128</v>
      </c>
      <c r="AE5" s="11" t="s">
        <v>129</v>
      </c>
      <c r="AF5" s="12" t="s">
        <v>130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COHORTE</vt:lpstr>
      <vt:lpstr>2002-2012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2013-08-10T14:44:21Z</dcterms:created>
  <dcterms:modified xsi:type="dcterms:W3CDTF">2013-08-26T12:18:41Z</dcterms:modified>
</cp:coreProperties>
</file>